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09Сент2021\"/>
    </mc:Choice>
  </mc:AlternateContent>
  <bookViews>
    <workbookView xWindow="120" yWindow="4305" windowWidth="11475" windowHeight="3480" tabRatio="798"/>
  </bookViews>
  <sheets>
    <sheet name="ДКБ (МБ_РБ) 16.09.2021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<sst xmlns="http://schemas.openxmlformats.org/spreadsheetml/2006/main" count="24" uniqueCount="24">
  <si>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</si>
  <si>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</si>
  <si>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</si>
  <si>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</si>
  <si>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</si>
  <si>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</si>
  <si>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</si>
  <si>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</si>
  <si>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</si>
  <si>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</si>
  <si>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</si>
  <si>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</si>
  <si>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</si>
  <si>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</si>
  <si>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</si>
  <si>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</si>
  <si>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</si>
  <si>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</si>
  <si>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</si>
  <si>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</si>
  <si>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</si>
  <si>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Отчет о прогнозных остатках средств ДКБ (МБ/РБ) для субсидирования</t>
  </si>
  <si>
    <t>Прогнозный остаток средств для одобрения новых проектов на 2021 год</t>
  </si>
  <si>
    <t xml:space="preserve">по состоянию на 16.09.2021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</si>
</sst>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;\-#,##0;&quot;-&quot;"/>
    <numFmt numFmtId="167" formatCode="_(* #,##0_);_(* \(#,##0\);_(* &quot;-&quot;_);_(@_)"/>
    <numFmt numFmtId="168" formatCode="_(&quot;$&quot;* #,##0_);_(&quot;$&quot;* \(#,##0\);_(&quot;$&quot;* &quot;-&quot;_);_(@_)"/>
    <numFmt numFmtId="169" formatCode="_-* #,##0_-;\-* #,##0_-;_-* &quot;-&quot;_-;_-@_-"/>
    <numFmt numFmtId="170" formatCode="_-* #,##0.00_-;\-* #,##0.00_-;_-* &quot;-&quot;??_-;_-@_-"/>
    <numFmt numFmtId="171" formatCode="_-* #,##0.00\ _z_ł_-;\-* #,##0.00\ _z_ł_-;_-* &quot;-&quot;??\ _z_ł_-;_-@_-"/>
    <numFmt numFmtId="172" formatCode="_-&quot;Ј&quot;* #,##0_-;\-&quot;Ј&quot;* #,##0_-;_-&quot;Ј&quot;* &quot;-&quot;_-;_-@_-"/>
    <numFmt numFmtId="173" formatCode="_-&quot;Ј&quot;* #,##0.00_-;\-&quot;Ј&quot;* #,##0.00_-;_-&quot;Ј&quot;* &quot;-&quot;??_-;_-@_-"/>
    <numFmt numFmtId="174" formatCode="_-* ###,0&quot;.&quot;00&quot;$&quot;_-;\-* ###,0&quot;.&quot;00&quot;$&quot;_-;_-* &quot;-&quot;??&quot;$&quot;_-;_-@_-"/>
    <numFmt numFmtId="175" formatCode="General_)"/>
    <numFmt numFmtId="176" formatCode="0&quot;.&quot;000"/>
    <numFmt numFmtId="177" formatCode="&quot;fl&quot;#,##0_);\(&quot;fl&quot;#,##0\)"/>
    <numFmt numFmtId="178" formatCode="&quot;fl&quot;#,##0_);[Red]\(&quot;fl&quot;#,##0\)"/>
    <numFmt numFmtId="179" formatCode="_(* ##,#0&quot;.&quot;0_);_(* \(###,0&quot;.&quot;00\);_(* &quot;-&quot;??_);_(@_)"/>
    <numFmt numFmtId="180" formatCode="&quot;fl&quot;###,0&quot;.&quot;00_);\(&quot;fl&quot;###,0&quot;.&quot;00\)"/>
    <numFmt numFmtId="181" formatCode="000"/>
    <numFmt numFmtId="182" formatCode="_-* #,##0_?_._-;\-* #,##0_?_._-;_-* &quot;-&quot;_?_._-;_-@_-"/>
    <numFmt numFmtId="183" formatCode="_-* ###,0&quot;.&quot;00_?_._-;\-* ###,0&quot;.&quot;00_?_._-;_-* &quot;-&quot;??_?_._-;_-@_-"/>
    <numFmt numFmtId="184" formatCode="&quot;fl&quot;###,0&quot;.&quot;00_);[Red]\(&quot;fl&quot;###,0&quot;.&quot;00\)"/>
    <numFmt numFmtId="185" formatCode="_(&quot;fl&quot;* #,##0_);_(&quot;fl&quot;* \(#,##0\);_(&quot;fl&quot;* &quot;-&quot;_);_(@_)"/>
    <numFmt numFmtId="186" formatCode="_-* #,##0\ _р_._-;\-* #,##0\ _р_._-;_-* &quot;-&quot;\ _р_._-;_-@_-"/>
    <numFmt numFmtId="187" formatCode="_-* #,##0.00\ _р_._-;\-* #,##0.00\ _р_._-;_-* &quot;-&quot;??\ _р_._-;_-@_-"/>
    <numFmt numFmtId="188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5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5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5" fontId="5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6" fontId="31" fillId="0" borderId="0" applyFill="0" applyBorder="0" applyAlignment="0"/>
    <xf numFmtId="167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4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80" fontId="45" fillId="0" borderId="0" applyFill="0" applyBorder="0" applyAlignment="0"/>
    <xf numFmtId="175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1" fontId="47" fillId="0" borderId="17">
      <alignment horizontal="center" vertical="top" wrapText="1"/>
    </xf>
    <xf numFmtId="181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9" fontId="45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9" fontId="45" fillId="0" borderId="0" applyFill="0" applyBorder="0" applyAlignment="0"/>
    <xf numFmtId="175" fontId="45" fillId="0" borderId="0" applyFill="0" applyBorder="0" applyAlignment="0"/>
    <xf numFmtId="179" fontId="45" fillId="0" borderId="0" applyFill="0" applyBorder="0" applyAlignment="0"/>
    <xf numFmtId="180" fontId="45" fillId="0" borderId="0" applyFill="0" applyBorder="0" applyAlignment="0"/>
    <xf numFmtId="175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9" fontId="45" fillId="0" borderId="0" applyFill="0" applyBorder="0" applyAlignment="0"/>
    <xf numFmtId="175" fontId="45" fillId="0" borderId="0" applyFill="0" applyBorder="0" applyAlignment="0"/>
    <xf numFmtId="179" fontId="45" fillId="0" borderId="0" applyFill="0" applyBorder="0" applyAlignment="0"/>
    <xf numFmtId="180" fontId="45" fillId="0" borderId="0" applyFill="0" applyBorder="0" applyAlignment="0"/>
    <xf numFmtId="175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4" fontId="45" fillId="0" borderId="0" applyFont="0" applyFill="0" applyBorder="0" applyAlignment="0" applyProtection="0"/>
    <xf numFmtId="179" fontId="45" fillId="0" borderId="0" applyFill="0" applyBorder="0" applyAlignment="0"/>
    <xf numFmtId="175" fontId="45" fillId="0" borderId="0" applyFill="0" applyBorder="0" applyAlignment="0"/>
    <xf numFmtId="179" fontId="45" fillId="0" borderId="0" applyFill="0" applyBorder="0" applyAlignment="0"/>
    <xf numFmtId="180" fontId="45" fillId="0" borderId="0" applyFill="0" applyBorder="0" applyAlignment="0"/>
    <xf numFmtId="175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4" fontId="45" fillId="0" borderId="0" applyFill="0" applyBorder="0" applyAlignment="0"/>
    <xf numFmtId="185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1" fontId="67" fillId="0" borderId="17">
      <alignment horizontal="center" vertical="top" wrapText="1"/>
    </xf>
    <xf numFmtId="181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6" fontId="71" fillId="0" borderId="0" applyFont="0" applyFill="0" applyBorder="0" applyAlignment="0" applyProtection="0"/>
    <xf numFmtId="187" fontId="7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88" fontId="8" fillId="0" borderId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164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E12" sqref="E12"/>
    </sheetView>
  </sheetViews>
  <sheetFormatPr defaultRowHeight="12.75"/>
  <cols>
    <col min="1" max="1" width="43" style="1" customWidth="1"/>
    <col min="2" max="2" width="20.5703125" style="1" bestFit="1" customWidth="1"/>
    <col min="3" max="3" width="21.140625" style="1" customWidth="1"/>
    <col min="4" max="16384" width="9.140625" style="1"/>
  </cols>
  <sheetData>
    <row r="2" spans="1:3" ht="15.75">
      <c r="A2" s="3" t="s">
        <v>21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22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>
        <v>1104353097.4799984</v>
      </c>
      <c r="C7" s="9"/>
    </row>
    <row r="8" spans="1:3" ht="15">
      <c r="A8" s="8" t="s">
        <v>20</v>
      </c>
      <c r="B8" s="9">
        <v>212208900.45000005</v>
      </c>
      <c r="C8" s="9"/>
    </row>
    <row r="9" spans="1:3" ht="15">
      <c r="A9" s="8" t="s">
        <v>18</v>
      </c>
      <c r="B9" s="9"/>
      <c r="C9" s="9">
        <v>-42013486.779999912</v>
      </c>
    </row>
    <row r="10" spans="1:3" ht="15">
      <c r="A10" s="8" t="s">
        <v>2</v>
      </c>
      <c r="B10" s="9">
        <v>310018327.86000013</v>
      </c>
      <c r="C10" s="9"/>
    </row>
    <row r="11" spans="1:3" ht="15">
      <c r="A11" s="8" t="s">
        <v>3</v>
      </c>
      <c r="B11" s="9">
        <v>665278623.63000023</v>
      </c>
      <c r="C11" s="9"/>
    </row>
    <row r="12" spans="1:3" ht="15">
      <c r="A12" s="8" t="s">
        <v>4</v>
      </c>
      <c r="B12" s="9">
        <v>81827212.990001202</v>
      </c>
      <c r="C12" s="9"/>
    </row>
    <row r="13" spans="1:3" ht="15">
      <c r="A13" s="8" t="s">
        <v>5</v>
      </c>
      <c r="B13" s="9">
        <v>138297321.12999994</v>
      </c>
      <c r="C13" s="9"/>
    </row>
    <row r="14" spans="1:3" ht="15">
      <c r="A14" s="8" t="s">
        <v>6</v>
      </c>
      <c r="B14" s="9">
        <v>52063145.769999713</v>
      </c>
      <c r="C14" s="9"/>
    </row>
    <row r="15" spans="1:3" ht="15">
      <c r="A15" s="8" t="s">
        <v>7</v>
      </c>
      <c r="B15" s="9">
        <v>191199880.85000014</v>
      </c>
      <c r="C15" s="9"/>
    </row>
    <row r="16" spans="1:3" ht="15">
      <c r="A16" s="8" t="s">
        <v>8</v>
      </c>
      <c r="B16" s="9">
        <v>60293797.960000202</v>
      </c>
      <c r="C16" s="9"/>
    </row>
    <row r="17" spans="1:3" ht="15">
      <c r="A17" s="8" t="s">
        <v>9</v>
      </c>
      <c r="B17" s="9"/>
      <c r="C17" s="9">
        <v>-19574774.140000105</v>
      </c>
    </row>
    <row r="18" spans="1:3" ht="15">
      <c r="A18" s="8" t="s">
        <v>10</v>
      </c>
      <c r="B18" s="9">
        <v>399611101.07000029</v>
      </c>
      <c r="C18" s="9"/>
    </row>
    <row r="19" spans="1:3" ht="15">
      <c r="A19" s="8" t="s">
        <v>11</v>
      </c>
      <c r="B19" s="9">
        <v>227173415.01000011</v>
      </c>
      <c r="C19" s="9"/>
    </row>
    <row r="20" spans="1:3" ht="15">
      <c r="A20" s="8" t="s">
        <v>12</v>
      </c>
      <c r="B20" s="9">
        <v>772909201.76999927</v>
      </c>
      <c r="C20" s="9"/>
    </row>
    <row r="21" spans="1:3" ht="15">
      <c r="A21" s="8" t="s">
        <v>13</v>
      </c>
      <c r="B21" s="9"/>
      <c r="C21" s="9">
        <v>-147055142.93000042</v>
      </c>
    </row>
    <row r="22" spans="1:3" ht="15">
      <c r="A22" s="8" t="s">
        <v>14</v>
      </c>
      <c r="B22" s="9">
        <v>198316.5799998045</v>
      </c>
      <c r="C22" s="9"/>
    </row>
    <row r="23" spans="1:3" ht="15">
      <c r="A23" s="8" t="s">
        <v>19</v>
      </c>
      <c r="B23" s="9">
        <v>139173076.19999999</v>
      </c>
      <c r="C23" s="9"/>
    </row>
    <row r="24" spans="1:3" ht="15.75">
      <c r="A24" s="10" t="s">
        <v>15</v>
      </c>
      <c r="B24" s="11">
        <f>SUM(B7:B23)</f>
        <v>4354605418.749999</v>
      </c>
      <c r="C24" s="11">
        <f>SUM(C7:C23)</f>
        <v>-208643403.85000044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(МБ_РБ) 16.09.2021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2021-09-16T14:11:06Z</dcterms:modified>
</cp:coreProperties>
</file>